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E4" i="1"/>
  <c r="E27" i="1" s="1"/>
  <c r="G7" i="1" l="1"/>
  <c r="G16" i="1"/>
  <c r="D23" i="1"/>
  <c r="G23" i="1" s="1"/>
  <c r="G5" i="1"/>
  <c r="G4" i="1" s="1"/>
  <c r="G13" i="1"/>
  <c r="G18" i="1"/>
  <c r="D7" i="1"/>
  <c r="D4" i="1" s="1"/>
  <c r="G27" i="1" l="1"/>
  <c r="D16" i="1"/>
  <c r="D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<sst xmlns="http://schemas.openxmlformats.org/spreadsheetml/2006/main" count="37" uniqueCount="27">
  <si>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Marzo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</si>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</sst>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="60" zoomScaleNormal="100" workbookViewId="0">
      <selection activeCell="C11" sqref="C11:D11"/>
    </sheetView>
  </sheetViews>
  <sheetFormatPr baseColWidth="10" defaultRowHeight="11.25" x14ac:dyDescent="0.2"/>
  <cols>
    <col min="1" max="1" width="48.7109375" style="4" customWidth="1"/>
    <col min="2" max="3" width="14.42578125" style="4" customWidth="1"/>
    <col min="4" max="4" width="15.5703125" style="4" customWidth="1"/>
    <col min="5" max="5" width="16.140625" style="4" customWidth="1"/>
    <col min="6" max="7" width="14.4257812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12058334</v>
      </c>
      <c r="C4" s="12">
        <f t="shared" ref="C4:G4" si="0">C5+C6+C7+C10+C11+C14</f>
        <v>0</v>
      </c>
      <c r="D4" s="12">
        <f t="shared" si="0"/>
        <v>12058334</v>
      </c>
      <c r="E4" s="12">
        <f t="shared" si="0"/>
        <v>2851065.2</v>
      </c>
      <c r="F4" s="12">
        <f t="shared" si="0"/>
        <v>2851065.2</v>
      </c>
      <c r="G4" s="12">
        <f t="shared" si="0"/>
        <v>9207268.8000000007</v>
      </c>
    </row>
    <row r="5" spans="1:7" x14ac:dyDescent="0.2">
      <c r="A5" s="13" t="s">
        <v>10</v>
      </c>
      <c r="B5" s="14">
        <v>12058334</v>
      </c>
      <c r="C5" s="14">
        <v>0</v>
      </c>
      <c r="D5" s="15">
        <f>B5+C5</f>
        <v>12058334</v>
      </c>
      <c r="E5" s="14">
        <v>2851065.2</v>
      </c>
      <c r="F5" s="14">
        <v>2851065.2</v>
      </c>
      <c r="G5" s="15">
        <f>D5-E5</f>
        <v>9207268.8000000007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3023261.08</v>
      </c>
      <c r="D16" s="15">
        <f t="shared" si="6"/>
        <v>3023261.08</v>
      </c>
      <c r="E16" s="15">
        <f t="shared" si="6"/>
        <v>0</v>
      </c>
      <c r="F16" s="15">
        <f t="shared" si="6"/>
        <v>0</v>
      </c>
      <c r="G16" s="15">
        <f t="shared" si="6"/>
        <v>3023261.08</v>
      </c>
    </row>
    <row r="17" spans="1:7" x14ac:dyDescent="0.2">
      <c r="A17" s="13" t="s">
        <v>10</v>
      </c>
      <c r="B17" s="14">
        <v>0</v>
      </c>
      <c r="C17" s="14">
        <v>3023261.08</v>
      </c>
      <c r="D17" s="15">
        <f t="shared" ref="D17:D18" si="7">B17+C17</f>
        <v>3023261.08</v>
      </c>
      <c r="E17" s="14">
        <v>0</v>
      </c>
      <c r="F17" s="14">
        <v>0</v>
      </c>
      <c r="G17" s="15">
        <f t="shared" ref="G17:G26" si="8">D17-E17</f>
        <v>3023261.08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12058334</v>
      </c>
      <c r="C27" s="15">
        <f t="shared" ref="C27:G27" si="13">C4+C16</f>
        <v>3023261.08</v>
      </c>
      <c r="D27" s="15">
        <f t="shared" si="13"/>
        <v>15081595.08</v>
      </c>
      <c r="E27" s="15">
        <f t="shared" si="13"/>
        <v>2851065.2</v>
      </c>
      <c r="F27" s="15">
        <f t="shared" si="13"/>
        <v>2851065.2</v>
      </c>
      <c r="G27" s="15">
        <f t="shared" si="13"/>
        <v>12230529.880000001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3" t="s">
        <v>22</v>
      </c>
      <c r="B29" s="33"/>
      <c r="C29" s="33"/>
      <c r="D29" s="33"/>
      <c r="E29" s="33"/>
      <c r="F29" s="33"/>
      <c r="G29" s="33"/>
    </row>
    <row r="30" spans="1:7" ht="12.75" x14ac:dyDescent="0.2">
      <c r="A30" s="23"/>
      <c r="B30" s="24"/>
      <c r="C30" s="25"/>
      <c r="D30" s="25"/>
      <c r="E30" s="22"/>
      <c r="F30" s="26"/>
      <c r="G30" s="24"/>
    </row>
    <row r="31" spans="1:7" ht="12.75" x14ac:dyDescent="0.2">
      <c r="A31" s="34"/>
      <c r="B31" s="34"/>
      <c r="C31" s="25"/>
      <c r="D31" s="27"/>
      <c r="E31" s="27"/>
      <c r="F31" s="28"/>
      <c r="G31" s="28"/>
    </row>
    <row r="32" spans="1:7" ht="12.75" x14ac:dyDescent="0.2">
      <c r="A32" s="35" t="s">
        <v>23</v>
      </c>
      <c r="B32" s="35"/>
      <c r="C32" s="29"/>
      <c r="D32" s="36" t="s">
        <v>24</v>
      </c>
      <c r="E32" s="36"/>
      <c r="F32" s="37"/>
      <c r="G32" s="37"/>
    </row>
    <row r="33" spans="1:7" ht="12.75" x14ac:dyDescent="0.2">
      <c r="A33" s="20" t="s">
        <v>25</v>
      </c>
      <c r="B33" s="20"/>
      <c r="C33" s="30"/>
      <c r="D33" s="32" t="s">
        <v>26</v>
      </c>
      <c r="E33" s="32"/>
      <c r="F33" s="32"/>
      <c r="G33" s="32"/>
    </row>
    <row r="34" spans="1:7" ht="15" x14ac:dyDescent="0.25">
      <c r="A34" s="22"/>
      <c r="B34" s="22"/>
      <c r="C34" s="31"/>
      <c r="D34" s="22"/>
      <c r="E34" s="22"/>
      <c r="F34" s="22"/>
      <c r="G34" s="21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2018-05-16T18:06:13Z</dcterms:created>
  <dcterms:modified xsi:type="dcterms:W3CDTF">2018-05-16T18:08:05Z</dcterms:modified>
</cp:coreProperties>
</file>